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766D49E-FFCB-45EC-ABF6-3C71356E1EB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<sst xmlns="http://schemas.openxmlformats.org/spreadsheetml/2006/main" count="17409" uniqueCount="3096">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</sst>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1260</v>
      </c>
      <c r="B10" s="172"/>
      <c r="C10" s="172"/>
      <c r="D10" s="169" t="str">
        <f>VLOOKUP(A10,'Listado Total'!B6:R586,7,0)</f>
        <v>Experto/a 3</v>
      </c>
      <c r="E10" s="169"/>
      <c r="F10" s="169"/>
      <c r="G10" s="169" t="str">
        <f>VLOOKUP(A10,'Listado Total'!B6:R586,2,0)</f>
        <v>Arquitecto Especialista en Soluciones Software y Devops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23.6"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zjPb74DyhVMwceZsY2n8lGMxAovbvyoDFH08oghGMx4P6iZCmZWGlq7TM9mqHo7vHzxGdrLJ9tEYi52IhH+Og==" saltValue="E/WzRwFGvOi88azgsbbGy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2022-07-27T07:57:17Z</dcterms:modified>
</cp:coreProperties>
</file>